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10920" tabRatio="500"/>
  </bookViews>
  <sheets>
    <sheet name="List1" sheetId="1" r:id="rId1"/>
  </sheets>
  <calcPr calcId="124519" iterate="1" iterateCount="32100" iterateDelta="1E-4"/>
  <extLst>
    <ext xmlns:loext="http://schemas.libreoffice.org/" uri="{7626C862-2A13-11E5-B345-FEFF819CDC9F}">
      <loext:extCalcPr stringRefSyntax="CalcA1"/>
    </ext>
  </extLst>
</workbook>
</file>

<file path=xl/calcChain.xml><?xml version="1.0" encoding="utf-8"?>
<calcChain xmlns="http://schemas.openxmlformats.org/spreadsheetml/2006/main">
  <c r="H26" i="1"/>
  <c r="H25"/>
  <c r="H24"/>
  <c r="H23"/>
  <c r="H22"/>
  <c r="H21"/>
  <c r="H20"/>
  <c r="H19"/>
  <c r="H18"/>
  <c r="H17"/>
  <c r="H16"/>
  <c r="H15"/>
  <c r="H28" l="1"/>
</calcChain>
</file>

<file path=xl/sharedStrings.xml><?xml version="1.0" encoding="utf-8"?>
<sst xmlns="http://schemas.openxmlformats.org/spreadsheetml/2006/main" count="33" uniqueCount="23">
  <si>
    <t>Popis fotovoltaické elektrárny, dodávek, provozu pro objekt domova pro seniory v Jakartovicích</t>
  </si>
  <si>
    <t>Položka</t>
  </si>
  <si>
    <t>Popis</t>
  </si>
  <si>
    <t>mj</t>
  </si>
  <si>
    <t xml:space="preserve">počet </t>
  </si>
  <si>
    <t>jedn. cena</t>
  </si>
  <si>
    <t>celkem</t>
  </si>
  <si>
    <t>ks</t>
  </si>
  <si>
    <t>FV střídač D+M (Dle volby a technologie dodavatele FVE může být použito více menších střídačů -1 až 3 kusy)</t>
  </si>
  <si>
    <t>kpl</t>
  </si>
  <si>
    <t>Nosná kovová konstrukce pro panely pro navrhovaný typ šikmé střechy (plechová krytina, 45°)-D+M</t>
  </si>
  <si>
    <t>Řídící modul pro rackové baterie- D+M</t>
  </si>
  <si>
    <t>Elektro rozvaděč pro FVE- AC/DC rozvaděč (dle ČSN norem a PPDS4) včetně kompletního zapojení, propojení do domovní elektroinstalace a do veřejné sítě včetně přípravy pro 4Q elektroměr</t>
  </si>
  <si>
    <t>Energetický posudek, projektová dokumentace pro FVE</t>
  </si>
  <si>
    <t>Kompletní revize a dokladová část pro FVE</t>
  </si>
  <si>
    <t>Kompletní vyřízení připojení do sítě distributora a vyřízení licence na provozování FVE.</t>
  </si>
  <si>
    <t xml:space="preserve">Online monitoring 24/7 pro FVE pro mobil a PC (3 licence) </t>
  </si>
  <si>
    <t>Cena celkem bez DPH</t>
  </si>
  <si>
    <t>FV panely- výkon 400 až 450 Wp, monokrystalické, celkový výkon 34 kWp (dodavatel může použít jiný celkový počet panelů tak, aby FVE měla celkový výkon min.34 kWp)+výkonové optimizéry s funkcí DC Safe pro řízení každého z panelů D+M</t>
  </si>
  <si>
    <t>Zálohovaný ostrovní provoz celého objektu z baterií v případě výpadku dodávky elektřiny ze sítě (back up), potřebné úpravy v domovních rozvaděčích pro tento provoz</t>
  </si>
  <si>
    <t>Instalace FVE D+M (elektroinstalace, kabeláž, větrání, zprovoznění)</t>
  </si>
  <si>
    <t>Baterie rackové 12 kW (celkový výkon 36kWh), včetně jednotky větrání a chlazení pro baterie, dle technologie dodavatele možno baterii složit z více kusů tak, aby celková kapacita baterií byla min.36 kW-D+M</t>
  </si>
  <si>
    <t xml:space="preserve">V objektu bude instalována fotovoltaická elektrárna o celkovém výkonu FVE 34 kWp. Bude zde instalováno 75 střešních  panelů o výkonu každého 400- 450 W. Panely budou osazeny na typové konstrukci šikmých částí střech, střešní plášť je z hliníkových plechů a je nehořlavý. Budou osazeny výkonové optimizéry pro řízení každého z panelů. Optimizéry budou vybaveny funkcí DC SAFE - tj. bezpečností funkce, který sníží napětí panelu na 1V v případě odpojení AC napájení. 
U vstupu do objektu bude vyrážecí tlačítko stop/total stop, které odpojí celý objekt od el. energie. Provedení FVE bude specializovanou firmou, nedílnou součástí každé FVE je DC odpojovač. Vypínání FVE bude tlačítkem na rozvaděči v exteriéru, druhé vypínací tlačítko bude vedle vyrážecího tlačítka TOTAL STOP, tlačítko bude s označením STOP FVE. Kabely ovládání vypínání, tj. trasa mezi tlačítkem STOP FVE a vypínacím prvkem v rozváděcí musí být vedeny kabelovou trasou P30-R podle ČSN 73 0895.
V Total stopu je kontakt na odpojení FVE. Baterie budou umístěny v tech. Místnosti 2.03 a budou o výkonu 3x 12 kW. Umístění baterií je hodnoceno jako akumulátorovna. Fotovoltaická elektrárna je navržená jako systém pro výrobu energie ze slunečního svitu,panely budou instalovany na střeše objektu. Zdrojem el. energie jsou fotovoltaické panely. Panely budou zapojeny do2 až 6 tzv. stringů (dle použité technologie dodavatele) a budou svedeny ze střechy do technické místnosti 2.03, kde bude umístěn asymetrický třífázový hybridní střídač, který bude přívodní stejnosměrný proud z FV panelů měnit na proud střídavý. Dle volby a technologie dodavatele FVE může být použito více menších střídačů (1 až 3 kusy). Stringy budou jištěny v samostatném FV rozvaděči. Výstup ze střídače(ů) je jištěn rovněž ve FV rozvaděči.  Pokud spotřeba objektu bude nižší než produkce FVE, bude případný přetok směrován do bateriového uložiště o kapacitě 3x 12kWh. Bude-li úložiště nabité, bude povolen přetok do sítě distributora přes 4Q elektroměr. Součástí dodávky FVE bude mimo kompletní dodávky, montáže, zprovoznění, potřebných revizí a kontrol i přístup ke komplexnímu monitoringu pro instalovanou FVE (PC i mobil- 3 licence). Součástí dodávky bude rovněž projektová dokumentace FVE, vyřízení připojení do sítě distributora a vyřízení licence na provozování FVE. </t>
  </si>
</sst>
</file>

<file path=xl/styles.xml><?xml version="1.0" encoding="utf-8"?>
<styleSheet xmlns="http://schemas.openxmlformats.org/spreadsheetml/2006/main">
  <fonts count="3">
    <font>
      <sz val="10"/>
      <name val="Arial"/>
      <family val="2"/>
    </font>
    <font>
      <b/>
      <sz val="10"/>
      <name val="Arial"/>
      <family val="2"/>
    </font>
    <font>
      <sz val="10"/>
      <name val="DejaVu Sans"/>
      <family val="2"/>
      <charset val="1"/>
    </font>
  </fonts>
  <fills count="2">
    <fill>
      <patternFill patternType="none"/>
    </fill>
    <fill>
      <patternFill patternType="gray125"/>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12">
    <xf numFmtId="0" fontId="0" fillId="0" borderId="0" xfId="0"/>
    <xf numFmtId="0" fontId="1" fillId="0" borderId="0" xfId="0" applyFont="1"/>
    <xf numFmtId="0" fontId="1" fillId="0" borderId="1" xfId="0" applyFont="1" applyBorder="1"/>
    <xf numFmtId="0" fontId="0" fillId="0" borderId="1" xfId="0" applyBorder="1"/>
    <xf numFmtId="0" fontId="0" fillId="0" borderId="0" xfId="0"/>
    <xf numFmtId="0" fontId="2" fillId="0" borderId="0" xfId="0" applyFont="1" applyAlignment="1">
      <alignment wrapText="1"/>
    </xf>
    <xf numFmtId="0" fontId="1" fillId="0" borderId="1" xfId="0" applyFont="1" applyBorder="1"/>
    <xf numFmtId="0" fontId="0" fillId="0" borderId="1" xfId="0" applyBorder="1" applyAlignment="1">
      <alignment wrapText="1"/>
    </xf>
    <xf numFmtId="0" fontId="0" fillId="0" borderId="1" xfId="0" applyFont="1" applyBorder="1" applyAlignment="1">
      <alignment wrapText="1"/>
    </xf>
    <xf numFmtId="0" fontId="0" fillId="0" borderId="1" xfId="0" applyFont="1" applyBorder="1"/>
    <xf numFmtId="0" fontId="1" fillId="0" borderId="0" xfId="0" applyFont="1"/>
    <xf numFmtId="0" fontId="0" fillId="0" borderId="1" xfId="0" applyBorder="1"/>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28"/>
  <sheetViews>
    <sheetView tabSelected="1" zoomScale="90" zoomScaleNormal="90" workbookViewId="0">
      <selection activeCell="G15" sqref="G15"/>
    </sheetView>
  </sheetViews>
  <sheetFormatPr defaultRowHeight="12.75"/>
  <cols>
    <col min="1" max="2" width="11.5703125"/>
    <col min="3" max="3" width="76.7109375" customWidth="1"/>
    <col min="4" max="4" width="2.28515625" customWidth="1"/>
    <col min="5" max="5" width="7.5703125" customWidth="1"/>
    <col min="6" max="6" width="9.140625" customWidth="1"/>
    <col min="7" max="7" width="11.28515625" customWidth="1"/>
    <col min="8" max="1025" width="11.5703125"/>
  </cols>
  <sheetData>
    <row r="1" spans="1:9">
      <c r="B1" s="1" t="s">
        <v>0</v>
      </c>
    </row>
    <row r="3" spans="1:9" ht="12.75" customHeight="1">
      <c r="A3" s="4"/>
      <c r="B3" s="5" t="s">
        <v>22</v>
      </c>
      <c r="C3" s="5"/>
      <c r="D3" s="5"/>
      <c r="E3" s="5"/>
      <c r="F3" s="5"/>
      <c r="G3" s="5"/>
      <c r="H3" s="5"/>
      <c r="I3" s="4"/>
    </row>
    <row r="4" spans="1:9">
      <c r="A4" s="4"/>
      <c r="B4" s="4"/>
      <c r="C4" s="5"/>
      <c r="D4" s="5"/>
      <c r="E4" s="5"/>
      <c r="F4" s="5"/>
      <c r="G4" s="5"/>
      <c r="H4" s="5"/>
      <c r="I4" s="4"/>
    </row>
    <row r="5" spans="1:9">
      <c r="A5" s="4"/>
      <c r="B5" s="4"/>
      <c r="C5" s="5"/>
      <c r="D5" s="5"/>
      <c r="E5" s="5"/>
      <c r="F5" s="5"/>
      <c r="G5" s="5"/>
      <c r="H5" s="5"/>
      <c r="I5" s="4"/>
    </row>
    <row r="6" spans="1:9">
      <c r="A6" s="4"/>
      <c r="B6" s="4"/>
      <c r="C6" s="5"/>
      <c r="D6" s="5"/>
      <c r="E6" s="5"/>
      <c r="F6" s="5"/>
      <c r="G6" s="5"/>
      <c r="H6" s="5"/>
      <c r="I6" s="4"/>
    </row>
    <row r="7" spans="1:9">
      <c r="A7" s="4"/>
      <c r="B7" s="4"/>
      <c r="C7" s="5"/>
      <c r="D7" s="5"/>
      <c r="E7" s="5"/>
      <c r="F7" s="5"/>
      <c r="G7" s="5"/>
      <c r="H7" s="5"/>
      <c r="I7" s="4"/>
    </row>
    <row r="8" spans="1:9">
      <c r="A8" s="4"/>
      <c r="B8" s="4"/>
      <c r="C8" s="5"/>
      <c r="D8" s="5"/>
      <c r="E8" s="5"/>
      <c r="F8" s="5"/>
      <c r="G8" s="5"/>
      <c r="H8" s="5"/>
      <c r="I8" s="4"/>
    </row>
    <row r="9" spans="1:9">
      <c r="A9" s="4"/>
      <c r="B9" s="4"/>
      <c r="C9" s="5"/>
      <c r="D9" s="5"/>
      <c r="E9" s="5"/>
      <c r="F9" s="5"/>
      <c r="G9" s="5"/>
      <c r="H9" s="5"/>
      <c r="I9" s="4"/>
    </row>
    <row r="10" spans="1:9">
      <c r="A10" s="4"/>
      <c r="B10" s="4"/>
      <c r="C10" s="5"/>
      <c r="D10" s="5"/>
      <c r="E10" s="5"/>
      <c r="F10" s="5"/>
      <c r="G10" s="5"/>
      <c r="H10" s="5"/>
      <c r="I10" s="4"/>
    </row>
    <row r="11" spans="1:9" ht="150.75" customHeight="1">
      <c r="A11" s="4"/>
      <c r="B11" s="4"/>
      <c r="C11" s="5"/>
      <c r="D11" s="5"/>
      <c r="E11" s="5"/>
      <c r="F11" s="5"/>
      <c r="G11" s="5"/>
      <c r="H11" s="5"/>
      <c r="I11" s="4"/>
    </row>
    <row r="14" spans="1:9">
      <c r="A14" s="2" t="s">
        <v>1</v>
      </c>
      <c r="B14" s="6" t="s">
        <v>2</v>
      </c>
      <c r="C14" s="6"/>
      <c r="D14" s="3"/>
      <c r="E14" s="2" t="s">
        <v>3</v>
      </c>
      <c r="F14" s="2" t="s">
        <v>4</v>
      </c>
      <c r="G14" s="2" t="s">
        <v>5</v>
      </c>
      <c r="H14" s="2" t="s">
        <v>6</v>
      </c>
    </row>
    <row r="15" spans="1:9" ht="44.25" customHeight="1">
      <c r="A15" s="3">
        <v>1</v>
      </c>
      <c r="B15" s="7" t="s">
        <v>18</v>
      </c>
      <c r="C15" s="8"/>
      <c r="D15" s="8"/>
      <c r="E15" s="3" t="s">
        <v>7</v>
      </c>
      <c r="F15" s="3">
        <v>75</v>
      </c>
      <c r="G15" s="3"/>
      <c r="H15" s="3">
        <f t="shared" ref="H15:H26" si="0">F15*G15</f>
        <v>0</v>
      </c>
    </row>
    <row r="16" spans="1:9" ht="23.85" customHeight="1">
      <c r="A16" s="3">
        <v>2</v>
      </c>
      <c r="B16" s="8" t="s">
        <v>8</v>
      </c>
      <c r="C16" s="8"/>
      <c r="D16" s="3"/>
      <c r="E16" s="3" t="s">
        <v>9</v>
      </c>
      <c r="F16" s="3">
        <v>1</v>
      </c>
      <c r="G16" s="3"/>
      <c r="H16" s="3">
        <f t="shared" si="0"/>
        <v>0</v>
      </c>
    </row>
    <row r="17" spans="1:8">
      <c r="A17" s="3">
        <v>3</v>
      </c>
      <c r="B17" s="9" t="s">
        <v>10</v>
      </c>
      <c r="C17" s="9"/>
      <c r="D17" s="3"/>
      <c r="E17" s="3" t="s">
        <v>7</v>
      </c>
      <c r="F17" s="3">
        <v>75</v>
      </c>
      <c r="G17" s="3"/>
      <c r="H17" s="3">
        <f t="shared" si="0"/>
        <v>0</v>
      </c>
    </row>
    <row r="18" spans="1:8" ht="42.75" customHeight="1">
      <c r="A18" s="3">
        <v>4</v>
      </c>
      <c r="B18" s="7" t="s">
        <v>21</v>
      </c>
      <c r="C18" s="8"/>
      <c r="D18" s="3"/>
      <c r="E18" s="3" t="s">
        <v>7</v>
      </c>
      <c r="F18" s="3">
        <v>3</v>
      </c>
      <c r="G18" s="3"/>
      <c r="H18" s="3">
        <f t="shared" si="0"/>
        <v>0</v>
      </c>
    </row>
    <row r="19" spans="1:8">
      <c r="A19" s="3">
        <v>5</v>
      </c>
      <c r="B19" s="9" t="s">
        <v>11</v>
      </c>
      <c r="C19" s="9"/>
      <c r="D19" s="3"/>
      <c r="E19" s="3" t="s">
        <v>9</v>
      </c>
      <c r="F19" s="3">
        <v>1</v>
      </c>
      <c r="G19" s="3"/>
      <c r="H19" s="3">
        <f t="shared" si="0"/>
        <v>0</v>
      </c>
    </row>
    <row r="20" spans="1:8" ht="28.35" customHeight="1">
      <c r="A20" s="3">
        <v>6</v>
      </c>
      <c r="B20" s="8" t="s">
        <v>12</v>
      </c>
      <c r="C20" s="8"/>
      <c r="D20" s="3"/>
      <c r="E20" s="3" t="s">
        <v>9</v>
      </c>
      <c r="F20" s="3">
        <v>1</v>
      </c>
      <c r="G20" s="3"/>
      <c r="H20" s="3">
        <f t="shared" si="0"/>
        <v>0</v>
      </c>
    </row>
    <row r="21" spans="1:8" ht="30" customHeight="1">
      <c r="A21" s="3">
        <v>7</v>
      </c>
      <c r="B21" s="7" t="s">
        <v>19</v>
      </c>
      <c r="C21" s="8"/>
      <c r="D21" s="3"/>
      <c r="E21" s="3" t="s">
        <v>9</v>
      </c>
      <c r="F21" s="3">
        <v>1</v>
      </c>
      <c r="G21" s="3"/>
      <c r="H21" s="3">
        <f t="shared" si="0"/>
        <v>0</v>
      </c>
    </row>
    <row r="22" spans="1:8">
      <c r="A22" s="3">
        <v>8</v>
      </c>
      <c r="B22" s="11" t="s">
        <v>20</v>
      </c>
      <c r="C22" s="9"/>
      <c r="D22" s="3"/>
      <c r="E22" s="3" t="s">
        <v>9</v>
      </c>
      <c r="F22" s="3">
        <v>1</v>
      </c>
      <c r="G22" s="3"/>
      <c r="H22" s="3">
        <f t="shared" si="0"/>
        <v>0</v>
      </c>
    </row>
    <row r="23" spans="1:8">
      <c r="A23" s="3">
        <v>9</v>
      </c>
      <c r="B23" s="9" t="s">
        <v>13</v>
      </c>
      <c r="C23" s="9"/>
      <c r="D23" s="3"/>
      <c r="E23" s="3" t="s">
        <v>9</v>
      </c>
      <c r="F23" s="3">
        <v>1</v>
      </c>
      <c r="G23" s="3"/>
      <c r="H23" s="3">
        <f t="shared" si="0"/>
        <v>0</v>
      </c>
    </row>
    <row r="24" spans="1:8">
      <c r="A24" s="3">
        <v>10</v>
      </c>
      <c r="B24" s="9" t="s">
        <v>14</v>
      </c>
      <c r="C24" s="9"/>
      <c r="D24" s="3"/>
      <c r="E24" s="3" t="s">
        <v>9</v>
      </c>
      <c r="F24" s="3">
        <v>1</v>
      </c>
      <c r="G24" s="3"/>
      <c r="H24" s="3">
        <f t="shared" si="0"/>
        <v>0</v>
      </c>
    </row>
    <row r="25" spans="1:8">
      <c r="A25" s="3">
        <v>11</v>
      </c>
      <c r="B25" s="9" t="s">
        <v>15</v>
      </c>
      <c r="C25" s="9"/>
      <c r="D25" s="3"/>
      <c r="E25" s="3" t="s">
        <v>9</v>
      </c>
      <c r="F25" s="3">
        <v>1</v>
      </c>
      <c r="G25" s="3"/>
      <c r="H25" s="3">
        <f t="shared" si="0"/>
        <v>0</v>
      </c>
    </row>
    <row r="26" spans="1:8">
      <c r="A26" s="3">
        <v>12</v>
      </c>
      <c r="B26" s="9" t="s">
        <v>16</v>
      </c>
      <c r="C26" s="9"/>
      <c r="D26" s="3"/>
      <c r="E26" s="3" t="s">
        <v>9</v>
      </c>
      <c r="F26" s="3">
        <v>1</v>
      </c>
      <c r="G26" s="3"/>
      <c r="H26" s="3">
        <f t="shared" si="0"/>
        <v>0</v>
      </c>
    </row>
    <row r="27" spans="1:8">
      <c r="B27" s="4"/>
      <c r="C27" s="4"/>
    </row>
    <row r="28" spans="1:8">
      <c r="B28" s="10" t="s">
        <v>17</v>
      </c>
      <c r="C28" s="10"/>
      <c r="D28" s="1"/>
      <c r="E28" s="1"/>
      <c r="F28" s="1"/>
      <c r="G28" s="1"/>
      <c r="H28" s="1">
        <f>SUM(H15:H27)</f>
        <v>0</v>
      </c>
    </row>
  </sheetData>
  <mergeCells count="18">
    <mergeCell ref="B26:C26"/>
    <mergeCell ref="B27:C27"/>
    <mergeCell ref="B28:C28"/>
    <mergeCell ref="B21:C21"/>
    <mergeCell ref="B22:C22"/>
    <mergeCell ref="B23:C23"/>
    <mergeCell ref="B24:C24"/>
    <mergeCell ref="B25:C25"/>
    <mergeCell ref="B16:C16"/>
    <mergeCell ref="B17:C17"/>
    <mergeCell ref="B18:C18"/>
    <mergeCell ref="B19:C19"/>
    <mergeCell ref="B20:C20"/>
    <mergeCell ref="A3:A11"/>
    <mergeCell ref="B3:H11"/>
    <mergeCell ref="I3:I11"/>
    <mergeCell ref="B14:C14"/>
    <mergeCell ref="B15:D15"/>
  </mergeCells>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Roman,Běžné"&amp;12&amp;A</oddHeader>
    <oddFooter>&amp;C&amp;"Times New Roman,Běžné"&amp;12Stránka &amp;P</oddFooter>
  </headerFooter>
</worksheet>
</file>

<file path=docProps/app.xml><?xml version="1.0" encoding="utf-8"?>
<Properties xmlns="http://schemas.openxmlformats.org/officeDocument/2006/extended-properties" xmlns:vt="http://schemas.openxmlformats.org/officeDocument/2006/docPropsVTypes">
  <Template/>
  <TotalTime>5</TotalTime>
  <Application>LibreOffice/5.4.5.1$Linux_X86_64 LibreOffice_project/40m0$Build-1</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Uzivatel</cp:lastModifiedBy>
  <cp:revision>1</cp:revision>
  <dcterms:created xsi:type="dcterms:W3CDTF">2022-09-18T07:18:35Z</dcterms:created>
  <dcterms:modified xsi:type="dcterms:W3CDTF">2024-11-18T23:10:39Z</dcterms:modified>
  <dc:language>cs-CZ</dc:language>
</cp:coreProperties>
</file>